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0115" windowHeight="8010" firstSheet="10" activeTab="15"/>
  </bookViews>
  <sheets>
    <sheet name="Injection Time Difference Chart" sheetId="22" r:id="rId1"/>
    <sheet name="Injection Time Chart" sheetId="21" r:id="rId2"/>
    <sheet name="Ignition Angle Chart" sheetId="20" r:id="rId3"/>
    <sheet name="Ignition Data" sheetId="19" r:id="rId4"/>
    <sheet name="Shut-Off Cyl Chart" sheetId="18" r:id="rId5"/>
    <sheet name="Shut-Off Cyl Data" sheetId="17" r:id="rId6"/>
    <sheet name="Air Flow Chart" sheetId="16" r:id="rId7"/>
    <sheet name="Air Flow Data" sheetId="10" r:id="rId8"/>
    <sheet name="Temperatures Chart" sheetId="15" r:id="rId9"/>
    <sheet name="Temperatures Data" sheetId="8" r:id="rId10"/>
    <sheet name="Inlet VANOS Chart" sheetId="13" r:id="rId11"/>
    <sheet name="Exhaust VANOS Chart" sheetId="14" r:id="rId12"/>
    <sheet name="VANOS Data" sheetId="4" r:id="rId13"/>
    <sheet name="Speed Graph" sheetId="12" r:id="rId14"/>
    <sheet name="Speed Data" sheetId="2" r:id="rId15"/>
    <sheet name="Sheet1" sheetId="1" r:id="rId16"/>
  </sheets>
  <definedNames>
    <definedName name="_xlnm._FilterDatabase" localSheetId="15" hidden="1">Sheet1!$C$3:$AI$4</definedName>
  </definedNames>
  <calcPr calcId="125725"/>
</workbook>
</file>

<file path=xl/calcChain.xml><?xml version="1.0" encoding="utf-8"?>
<calcChain xmlns="http://schemas.openxmlformats.org/spreadsheetml/2006/main">
  <c r="C2" i="2"/>
  <c r="C1"/>
  <c r="C2" i="4"/>
  <c r="C1"/>
  <c r="C2" i="8"/>
  <c r="C1"/>
  <c r="C2" i="10"/>
  <c r="C1"/>
  <c r="C2" i="17"/>
  <c r="C1"/>
  <c r="C2" i="19"/>
  <c r="C1"/>
  <c r="D1" i="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C2"/>
  <c r="C1"/>
</calcChain>
</file>

<file path=xl/sharedStrings.xml><?xml version="1.0" encoding="utf-8"?>
<sst xmlns="http://schemas.openxmlformats.org/spreadsheetml/2006/main" count="95" uniqueCount="61">
  <si>
    <t>time</t>
  </si>
  <si>
    <t>Intake temp.</t>
  </si>
  <si>
    <t>Shut-off cylinders count</t>
  </si>
  <si>
    <t>Exhaust camshaft pos. actual</t>
  </si>
  <si>
    <t>Exhaust camshaft pos. expected</t>
  </si>
  <si>
    <t>Throttle Position</t>
  </si>
  <si>
    <t>Intake camshaft pos. actual</t>
  </si>
  <si>
    <t>Intake camshaft pos. expected</t>
  </si>
  <si>
    <t>Speed</t>
  </si>
  <si>
    <t>Lambdaintegrator 1</t>
  </si>
  <si>
    <t>Lambdaintegrator 2</t>
  </si>
  <si>
    <t>Knock sensor #1</t>
  </si>
  <si>
    <t>Knock sensor #2</t>
  </si>
  <si>
    <t>Knock sensor #3</t>
  </si>
  <si>
    <t>Knock sensor #4</t>
  </si>
  <si>
    <t>Knock sensor #5</t>
  </si>
  <si>
    <t>Knock sensor #6</t>
  </si>
  <si>
    <t>Lambdaregulator factor bank1</t>
  </si>
  <si>
    <t>Lambdaregulator factor bank2</t>
  </si>
  <si>
    <t>RPM</t>
  </si>
  <si>
    <t>Coolant temp.</t>
  </si>
  <si>
    <t>Oil temp.</t>
  </si>
  <si>
    <t>Engine load</t>
  </si>
  <si>
    <t>Injection time #1</t>
  </si>
  <si>
    <t>Injection time #2</t>
  </si>
  <si>
    <t>Battery voltage</t>
  </si>
  <si>
    <t>Air mass</t>
  </si>
  <si>
    <t>Ignition angle</t>
  </si>
  <si>
    <t>ZUENDUNG0_AKTIV</t>
  </si>
  <si>
    <t>ZUENDUNG1_AKTIV</t>
  </si>
  <si>
    <t>ZUENDUNG2_AKTIV</t>
  </si>
  <si>
    <t>ZUENDUNG3_AKTIV</t>
  </si>
  <si>
    <t>ZUENDUNG4_AKTIV</t>
  </si>
  <si>
    <t>ZUENDUNG5_AKTIV</t>
  </si>
  <si>
    <t>RPM / 100</t>
  </si>
  <si>
    <t>Speed (mph)</t>
  </si>
  <si>
    <t>Air mass / 10</t>
  </si>
  <si>
    <t>Throttle Position %</t>
  </si>
  <si>
    <t>MIN ---&gt;</t>
  </si>
  <si>
    <t>MAX ---&gt;</t>
  </si>
  <si>
    <t>Time</t>
  </si>
  <si>
    <t>TIME</t>
  </si>
  <si>
    <t>RPM / 1000</t>
  </si>
  <si>
    <t>First Line</t>
  </si>
  <si>
    <t>Last Line</t>
  </si>
  <si>
    <t>Throttle %</t>
  </si>
  <si>
    <t>No of Shut-Off Cyls</t>
  </si>
  <si>
    <t>Engine Load</t>
  </si>
  <si>
    <t>Engine Load x 10</t>
  </si>
  <si>
    <t>Speed (mph / 10)</t>
  </si>
  <si>
    <t>Throttle (% / 10)</t>
  </si>
  <si>
    <t>Throttle (%)</t>
  </si>
  <si>
    <t>Ignition Angle</t>
  </si>
  <si>
    <t>Injection Time #1</t>
  </si>
  <si>
    <t>Injection Time #4</t>
  </si>
  <si>
    <t>Difference in Injection Time</t>
  </si>
  <si>
    <t>RPM / 10000</t>
  </si>
  <si>
    <t>Exhaust camshaft (Target)</t>
  </si>
  <si>
    <t>Exhaust camshaft (Actual)</t>
  </si>
  <si>
    <t>Intake camshaft (Target)</t>
  </si>
  <si>
    <t>Intake camshaft (Actual)</t>
  </si>
</sst>
</file>

<file path=xl/styles.xml><?xml version="1.0" encoding="utf-8"?>
<styleSheet xmlns="http://schemas.openxmlformats.org/spreadsheetml/2006/main">
  <numFmts count="1">
    <numFmt numFmtId="164" formatCode="hh:mm:ss.0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7" fontId="0" fillId="0" borderId="0" xfId="0" applyNumberFormat="1"/>
    <xf numFmtId="0" fontId="17" fillId="33" borderId="10" xfId="0" applyFont="1" applyFill="1" applyBorder="1"/>
    <xf numFmtId="164" fontId="0" fillId="0" borderId="0" xfId="0" applyNumberForma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8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7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10" Type="http://schemas.openxmlformats.org/officeDocument/2006/relationships/worksheet" Target="worksheets/sheet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'Ignition Data'!$K$3</c:f>
              <c:strCache>
                <c:ptCount val="1"/>
                <c:pt idx="0">
                  <c:v>RPM / 10000</c:v>
                </c:pt>
              </c:strCache>
            </c:strRef>
          </c:tx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'Ignition Data'!$L$3</c:f>
              <c:strCache>
                <c:ptCount val="1"/>
                <c:pt idx="0">
                  <c:v>Difference in Injection Time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141376"/>
        <c:axId val="125142912"/>
      </c:lineChart>
      <c:catAx>
        <c:axId val="125141376"/>
        <c:scaling>
          <c:orientation val="minMax"/>
        </c:scaling>
        <c:axPos val="b"/>
        <c:numFmt formatCode="mm:ss.0" sourceLinked="1"/>
        <c:tickLblPos val="nextTo"/>
        <c:crossAx val="125142912"/>
        <c:crosses val="autoZero"/>
        <c:auto val="1"/>
        <c:lblAlgn val="ctr"/>
        <c:lblOffset val="100"/>
      </c:catAx>
      <c:valAx>
        <c:axId val="125142912"/>
        <c:scaling>
          <c:orientation val="minMax"/>
        </c:scaling>
        <c:axPos val="l"/>
        <c:majorGridlines/>
        <c:numFmt formatCode="General" sourceLinked="1"/>
        <c:tickLblPos val="nextTo"/>
        <c:crossAx val="125141376"/>
        <c:crosses val="autoZero"/>
        <c:crossBetween val="between"/>
      </c:valAx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4"/>
          <c:order val="0"/>
          <c:tx>
            <c:strRef>
              <c:f>'Ignition Data'!$H$3</c:f>
              <c:strCache>
                <c:ptCount val="1"/>
                <c:pt idx="0">
                  <c:v>RPM / 1000</c:v>
                </c:pt>
              </c:strCache>
            </c:strRef>
          </c:tx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'Ignition Data'!$I$3</c:f>
              <c:strCache>
                <c:ptCount val="1"/>
                <c:pt idx="0">
                  <c:v>Injection Time #1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'Ignition Data'!$J$3</c:f>
              <c:strCache>
                <c:ptCount val="1"/>
                <c:pt idx="0">
                  <c:v>Injection Time #4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168640"/>
        <c:axId val="125207296"/>
      </c:lineChart>
      <c:catAx>
        <c:axId val="125168640"/>
        <c:scaling>
          <c:orientation val="minMax"/>
        </c:scaling>
        <c:axPos val="b"/>
        <c:numFmt formatCode="mm:ss.0" sourceLinked="1"/>
        <c:tickLblPos val="nextTo"/>
        <c:crossAx val="125207296"/>
        <c:crosses val="autoZero"/>
        <c:auto val="1"/>
        <c:lblAlgn val="ctr"/>
        <c:lblOffset val="100"/>
      </c:catAx>
      <c:valAx>
        <c:axId val="125207296"/>
        <c:scaling>
          <c:orientation val="minMax"/>
        </c:scaling>
        <c:axPos val="l"/>
        <c:majorGridlines/>
        <c:numFmt formatCode="General" sourceLinked="1"/>
        <c:tickLblPos val="nextTo"/>
        <c:crossAx val="125168640"/>
        <c:crosses val="autoZero"/>
        <c:crossBetween val="between"/>
      </c:valAx>
    </c:plotArea>
    <c:legend>
      <c:legendPos val="r"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'Ignition Data'!$F$3</c:f>
              <c:strCache>
                <c:ptCount val="1"/>
                <c:pt idx="0">
                  <c:v>RPM / 100</c:v>
                </c:pt>
              </c:strCache>
            </c:strRef>
          </c:tx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1"/>
          <c:tx>
            <c:strRef>
              <c:f>'Ignition Data'!$G$3</c:f>
              <c:strCache>
                <c:ptCount val="1"/>
                <c:pt idx="0">
                  <c:v>Ignition Angle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404288"/>
        <c:axId val="125405824"/>
      </c:lineChart>
      <c:catAx>
        <c:axId val="125404288"/>
        <c:scaling>
          <c:orientation val="minMax"/>
        </c:scaling>
        <c:axPos val="b"/>
        <c:numFmt formatCode="mm:ss.0" sourceLinked="1"/>
        <c:tickLblPos val="nextTo"/>
        <c:crossAx val="125405824"/>
        <c:crosses val="autoZero"/>
        <c:auto val="1"/>
        <c:lblAlgn val="ctr"/>
        <c:lblOffset val="100"/>
      </c:catAx>
      <c:valAx>
        <c:axId val="125405824"/>
        <c:scaling>
          <c:orientation val="minMax"/>
        </c:scaling>
        <c:axPos val="l"/>
        <c:majorGridlines/>
        <c:numFmt formatCode="General" sourceLinked="1"/>
        <c:tickLblPos val="nextTo"/>
        <c:crossAx val="125404288"/>
        <c:crosses val="autoZero"/>
        <c:crossBetween val="between"/>
      </c:valAx>
    </c:plotArea>
    <c:legend>
      <c:legendPos val="r"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'Shut-Off Cyl Data'!$D$3</c:f>
              <c:strCache>
                <c:ptCount val="1"/>
                <c:pt idx="0">
                  <c:v>RPM / 1000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'Shut-Off Cyl Data'!$E$3</c:f>
              <c:strCache>
                <c:ptCount val="1"/>
                <c:pt idx="0">
                  <c:v>Speed (mph / 10)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'Shut-Off Cyl Data'!$F$3</c:f>
              <c:strCache>
                <c:ptCount val="1"/>
                <c:pt idx="0">
                  <c:v>No of Shut-Off Cyls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'Shut-Off Cyl Data'!$H$3</c:f>
              <c:strCache>
                <c:ptCount val="1"/>
                <c:pt idx="0">
                  <c:v>Throttle (% / 10)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498112"/>
        <c:axId val="125499648"/>
      </c:lineChart>
      <c:catAx>
        <c:axId val="125498112"/>
        <c:scaling>
          <c:orientation val="minMax"/>
        </c:scaling>
        <c:axPos val="b"/>
        <c:numFmt formatCode="mm:ss.0" sourceLinked="1"/>
        <c:tickLblPos val="nextTo"/>
        <c:crossAx val="125499648"/>
        <c:crosses val="autoZero"/>
        <c:auto val="1"/>
        <c:lblAlgn val="ctr"/>
        <c:lblOffset val="100"/>
      </c:catAx>
      <c:valAx>
        <c:axId val="125499648"/>
        <c:scaling>
          <c:orientation val="minMax"/>
        </c:scaling>
        <c:axPos val="l"/>
        <c:majorGridlines/>
        <c:numFmt formatCode="General" sourceLinked="1"/>
        <c:tickLblPos val="nextTo"/>
        <c:crossAx val="125498112"/>
        <c:crosses val="autoZero"/>
        <c:crossBetween val="between"/>
      </c:valAx>
    </c:plotArea>
    <c:legend>
      <c:legendPos val="r"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'Air Flow Data'!$D$3</c:f>
              <c:strCache>
                <c:ptCount val="1"/>
                <c:pt idx="0">
                  <c:v>RPM / 100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multiLvlStrRef>
              <c:f>'Air Flow Data'!#REF!</c:f>
            </c:multiLvlStrRef>
          </c:cat>
          <c:val>
            <c:numRef>
              <c:f>'Air Flow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'Air Flow Data'!$E$3</c:f>
              <c:strCache>
                <c:ptCount val="1"/>
                <c:pt idx="0">
                  <c:v>Throttle Position %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'Air Flow Data'!#REF!</c:f>
            </c:multiLvlStrRef>
          </c:cat>
          <c:val>
            <c:numRef>
              <c:f>'Air Flow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'Air Flow Data'!$F$3</c:f>
              <c:strCache>
                <c:ptCount val="1"/>
                <c:pt idx="0">
                  <c:v>Air mass / 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'Air Flow Data'!#REF!</c:f>
            </c:multiLvlStrRef>
          </c:cat>
          <c:val>
            <c:numRef>
              <c:f>'Air Flow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819904"/>
        <c:axId val="125575936"/>
      </c:lineChart>
      <c:catAx>
        <c:axId val="125819904"/>
        <c:scaling>
          <c:orientation val="minMax"/>
        </c:scaling>
        <c:axPos val="b"/>
        <c:numFmt formatCode="mm:ss.0" sourceLinked="1"/>
        <c:tickLblPos val="nextTo"/>
        <c:crossAx val="125575936"/>
        <c:crosses val="autoZero"/>
        <c:auto val="1"/>
        <c:lblAlgn val="ctr"/>
        <c:lblOffset val="100"/>
      </c:catAx>
      <c:valAx>
        <c:axId val="125575936"/>
        <c:scaling>
          <c:orientation val="minMax"/>
        </c:scaling>
        <c:axPos val="l"/>
        <c:majorGridlines/>
        <c:numFmt formatCode="General" sourceLinked="1"/>
        <c:tickLblPos val="nextTo"/>
        <c:crossAx val="125819904"/>
        <c:crosses val="autoZero"/>
        <c:crossBetween val="between"/>
      </c:valAx>
    </c:plotArea>
    <c:legend>
      <c:legendPos val="r"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'Temperatures Data'!$B$3</c:f>
              <c:strCache>
                <c:ptCount val="1"/>
                <c:pt idx="0">
                  <c:v>Intake temp.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'Temperatures Data'!#REF!</c:f>
            </c:multiLvlStrRef>
          </c:cat>
          <c:val>
            <c:numRef>
              <c:f>'Temperatures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'Temperatures Data'!$C$3</c:f>
              <c:strCache>
                <c:ptCount val="1"/>
                <c:pt idx="0">
                  <c:v>Coolant temp.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'Temperatures Data'!#REF!</c:f>
            </c:multiLvlStrRef>
          </c:cat>
          <c:val>
            <c:numRef>
              <c:f>'Temperatures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'Temperatures Data'!$D$3</c:f>
              <c:strCache>
                <c:ptCount val="1"/>
                <c:pt idx="0">
                  <c:v>Oil temp.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'Temperatures Data'!#REF!</c:f>
            </c:multiLvlStrRef>
          </c:cat>
          <c:val>
            <c:numRef>
              <c:f>'Temperatures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6052224"/>
        <c:axId val="126053760"/>
      </c:lineChart>
      <c:catAx>
        <c:axId val="126052224"/>
        <c:scaling>
          <c:orientation val="minMax"/>
        </c:scaling>
        <c:axPos val="b"/>
        <c:numFmt formatCode="mm:ss.0" sourceLinked="1"/>
        <c:tickLblPos val="nextTo"/>
        <c:crossAx val="126053760"/>
        <c:crosses val="autoZero"/>
        <c:auto val="1"/>
        <c:lblAlgn val="ctr"/>
        <c:lblOffset val="100"/>
      </c:catAx>
      <c:valAx>
        <c:axId val="126053760"/>
        <c:scaling>
          <c:orientation val="minMax"/>
        </c:scaling>
        <c:axPos val="l"/>
        <c:majorGridlines/>
        <c:numFmt formatCode="General" sourceLinked="1"/>
        <c:tickLblPos val="nextTo"/>
        <c:crossAx val="126052224"/>
        <c:crosses val="autoZero"/>
        <c:crossBetween val="between"/>
      </c:valAx>
    </c:plotArea>
    <c:legend>
      <c:legendPos val="r"/>
    </c:legend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'VANOS Data'!$D$3</c:f>
              <c:strCache>
                <c:ptCount val="1"/>
                <c:pt idx="0">
                  <c:v>RPM / 1000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'VANOS Data'!$G$3</c:f>
              <c:strCache>
                <c:ptCount val="1"/>
                <c:pt idx="0">
                  <c:v>Intake camshaft (Target)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'VANOS Data'!$H$3</c:f>
              <c:strCache>
                <c:ptCount val="1"/>
                <c:pt idx="0">
                  <c:v>Intake camshaft (Actual)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940480"/>
        <c:axId val="125942016"/>
      </c:lineChart>
      <c:catAx>
        <c:axId val="125940480"/>
        <c:scaling>
          <c:orientation val="minMax"/>
        </c:scaling>
        <c:axPos val="b"/>
        <c:numFmt formatCode="mm:ss.0" sourceLinked="1"/>
        <c:tickLblPos val="nextTo"/>
        <c:crossAx val="125942016"/>
        <c:crosses val="autoZero"/>
        <c:auto val="1"/>
        <c:lblAlgn val="ctr"/>
        <c:lblOffset val="100"/>
      </c:catAx>
      <c:valAx>
        <c:axId val="125942016"/>
        <c:scaling>
          <c:orientation val="minMax"/>
        </c:scaling>
        <c:axPos val="l"/>
        <c:majorGridlines/>
        <c:numFmt formatCode="General" sourceLinked="1"/>
        <c:tickLblPos val="nextTo"/>
        <c:crossAx val="125940480"/>
        <c:crosses val="autoZero"/>
        <c:crossBetween val="between"/>
      </c:valAx>
    </c:plotArea>
    <c:legend>
      <c:legendPos val="r"/>
    </c:legend>
    <c:plotVisOnly val="1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'VANOS Data'!$C$3</c:f>
              <c:strCache>
                <c:ptCount val="1"/>
                <c:pt idx="0">
                  <c:v>RPM / 100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'VANOS Data'!$E$3</c:f>
              <c:strCache>
                <c:ptCount val="1"/>
                <c:pt idx="0">
                  <c:v>Exhaust camshaft (Target)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'VANOS Data'!$F$3</c:f>
              <c:strCache>
                <c:ptCount val="1"/>
                <c:pt idx="0">
                  <c:v>Exhaust camshaft (Actual)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5971840"/>
        <c:axId val="126002304"/>
      </c:lineChart>
      <c:catAx>
        <c:axId val="125971840"/>
        <c:scaling>
          <c:orientation val="minMax"/>
        </c:scaling>
        <c:axPos val="b"/>
        <c:numFmt formatCode="mm:ss.0" sourceLinked="1"/>
        <c:tickLblPos val="nextTo"/>
        <c:crossAx val="126002304"/>
        <c:crosses val="autoZero"/>
        <c:auto val="1"/>
        <c:lblAlgn val="ctr"/>
        <c:lblOffset val="100"/>
      </c:catAx>
      <c:valAx>
        <c:axId val="126002304"/>
        <c:scaling>
          <c:orientation val="minMax"/>
        </c:scaling>
        <c:axPos val="l"/>
        <c:majorGridlines/>
        <c:numFmt formatCode="General" sourceLinked="1"/>
        <c:tickLblPos val="nextTo"/>
        <c:crossAx val="125971840"/>
        <c:crosses val="autoZero"/>
        <c:crossBetween val="between"/>
      </c:valAx>
    </c:plotArea>
    <c:legend>
      <c:legendPos val="r"/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'Speed Data'!$D$3</c:f>
              <c:strCache>
                <c:ptCount val="1"/>
                <c:pt idx="0">
                  <c:v>RPM / 100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'Speed Data'!$E$3</c:f>
              <c:strCache>
                <c:ptCount val="1"/>
                <c:pt idx="0">
                  <c:v>Speed (mph)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'Speed Data'!$F$3</c:f>
              <c:strCache>
                <c:ptCount val="1"/>
                <c:pt idx="0">
                  <c:v>Throttle %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'Speed Data'!$H$3</c:f>
              <c:strCache>
                <c:ptCount val="1"/>
                <c:pt idx="0">
                  <c:v>Engine Load x 10</c:v>
                </c:pt>
              </c:strCache>
            </c:strRef>
          </c:tx>
          <c:spPr>
            <a:ln w="3810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26296448"/>
        <c:axId val="126297984"/>
      </c:lineChart>
      <c:catAx>
        <c:axId val="126296448"/>
        <c:scaling>
          <c:orientation val="minMax"/>
        </c:scaling>
        <c:axPos val="b"/>
        <c:numFmt formatCode="mm:ss.0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297984"/>
        <c:crosses val="autoZero"/>
        <c:auto val="1"/>
        <c:lblAlgn val="ctr"/>
        <c:lblOffset val="100"/>
      </c:catAx>
      <c:valAx>
        <c:axId val="126297984"/>
        <c:scaling>
          <c:orientation val="minMax"/>
        </c:scaling>
        <c:axPos val="l"/>
        <c:majorGridlines/>
        <c:numFmt formatCode="General" sourceLinked="1"/>
        <c:tickLblPos val="nextTo"/>
        <c:crossAx val="12629644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4"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2"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3"/>
  <sheetViews>
    <sheetView zoomScale="8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5"/>
  <sheetViews>
    <sheetView zoomScale="8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6"/>
  <sheetViews>
    <sheetView zoomScale="8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8"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3"/>
  <sheetViews>
    <sheetView workbookViewId="0">
      <pane ySplit="3" topLeftCell="A4864" activePane="bottomLeft" state="frozen"/>
      <selection pane="bottomLeft" activeCell="C1" sqref="C1"/>
    </sheetView>
  </sheetViews>
  <sheetFormatPr defaultRowHeight="15"/>
  <cols>
    <col min="2" max="2" width="5" bestFit="1" customWidth="1"/>
    <col min="3" max="4" width="16.28515625" bestFit="1" customWidth="1"/>
    <col min="5" max="5" width="13.5703125" bestFit="1" customWidth="1"/>
    <col min="6" max="6" width="10.140625" bestFit="1" customWidth="1"/>
    <col min="7" max="7" width="13.5703125" bestFit="1" customWidth="1"/>
    <col min="8" max="8" width="10.7109375" bestFit="1" customWidth="1"/>
    <col min="9" max="10" width="16.28515625" bestFit="1" customWidth="1"/>
    <col min="11" max="11" width="16.28515625" customWidth="1"/>
    <col min="12" max="12" width="26.28515625" bestFit="1" customWidth="1"/>
  </cols>
  <sheetData>
    <row r="1" spans="1:12">
      <c r="A1" s="4" t="s">
        <v>43</v>
      </c>
      <c r="B1" s="4"/>
      <c r="C1" s="2">
        <f>Sheet1!A1</f>
        <v>0</v>
      </c>
    </row>
    <row r="2" spans="1:12">
      <c r="A2" s="4" t="s">
        <v>44</v>
      </c>
      <c r="B2" s="4"/>
      <c r="C2" s="2">
        <f>Sheet1!A2</f>
        <v>0</v>
      </c>
    </row>
    <row r="3" spans="1:12">
      <c r="A3" t="s">
        <v>40</v>
      </c>
      <c r="B3" t="s">
        <v>19</v>
      </c>
      <c r="C3" t="s">
        <v>53</v>
      </c>
      <c r="D3" t="s">
        <v>54</v>
      </c>
      <c r="E3" t="s">
        <v>52</v>
      </c>
      <c r="F3" t="s">
        <v>34</v>
      </c>
      <c r="G3" t="s">
        <v>52</v>
      </c>
      <c r="H3" t="s">
        <v>42</v>
      </c>
      <c r="I3" t="s">
        <v>53</v>
      </c>
      <c r="J3" t="s">
        <v>54</v>
      </c>
      <c r="K3" t="s">
        <v>56</v>
      </c>
      <c r="L3" t="s">
        <v>55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H3"/>
  <sheetViews>
    <sheetView workbookViewId="0">
      <pane ySplit="3" topLeftCell="A4" activePane="bottomLeft" state="frozen"/>
      <selection pane="bottomLeft" activeCell="C1" sqref="C1"/>
    </sheetView>
  </sheetViews>
  <sheetFormatPr defaultColWidth="9" defaultRowHeight="15"/>
  <cols>
    <col min="1" max="1" width="7.140625" bestFit="1" customWidth="1"/>
    <col min="2" max="2" width="7.7109375" customWidth="1"/>
    <col min="3" max="3" width="8.7109375" customWidth="1"/>
    <col min="4" max="4" width="10.7109375" bestFit="1" customWidth="1"/>
    <col min="5" max="5" width="16.28515625" bestFit="1" customWidth="1"/>
    <col min="6" max="6" width="18.140625" bestFit="1" customWidth="1"/>
    <col min="7" max="7" width="11.5703125" bestFit="1" customWidth="1"/>
    <col min="8" max="8" width="15.42578125" bestFit="1" customWidth="1"/>
  </cols>
  <sheetData>
    <row r="1" spans="1:8">
      <c r="A1" s="4" t="s">
        <v>43</v>
      </c>
      <c r="B1" s="4"/>
      <c r="C1" s="2">
        <f>Sheet1!A1</f>
        <v>0</v>
      </c>
    </row>
    <row r="2" spans="1:8">
      <c r="A2" s="4" t="s">
        <v>44</v>
      </c>
      <c r="B2" s="4"/>
      <c r="C2" s="2">
        <f>Sheet1!A2</f>
        <v>0</v>
      </c>
    </row>
    <row r="3" spans="1:8">
      <c r="A3" t="s">
        <v>40</v>
      </c>
      <c r="B3" t="s">
        <v>19</v>
      </c>
      <c r="C3" t="s">
        <v>8</v>
      </c>
      <c r="D3" t="s">
        <v>42</v>
      </c>
      <c r="E3" t="s">
        <v>49</v>
      </c>
      <c r="F3" t="s">
        <v>46</v>
      </c>
      <c r="G3" t="s">
        <v>51</v>
      </c>
      <c r="H3" t="s">
        <v>50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3"/>
  <sheetViews>
    <sheetView workbookViewId="0">
      <pane ySplit="3" topLeftCell="A4" activePane="bottomLeft" state="frozen"/>
      <selection pane="bottomLeft" activeCell="C1" sqref="C1"/>
    </sheetView>
  </sheetViews>
  <sheetFormatPr defaultRowHeight="15"/>
  <cols>
    <col min="2" max="2" width="5" bestFit="1" customWidth="1"/>
    <col min="3" max="3" width="8.42578125" bestFit="1" customWidth="1"/>
    <col min="4" max="4" width="9.7109375" bestFit="1" customWidth="1"/>
    <col min="5" max="5" width="18.140625" bestFit="1" customWidth="1"/>
    <col min="6" max="6" width="12.140625" bestFit="1" customWidth="1"/>
  </cols>
  <sheetData>
    <row r="1" spans="1:6">
      <c r="A1" s="4" t="s">
        <v>43</v>
      </c>
      <c r="B1" s="4"/>
      <c r="C1" s="2">
        <f>Sheet1!A1</f>
        <v>0</v>
      </c>
    </row>
    <row r="2" spans="1:6">
      <c r="A2" s="4" t="s">
        <v>44</v>
      </c>
      <c r="B2" s="4"/>
      <c r="C2" s="2">
        <f>Sheet1!A2</f>
        <v>0</v>
      </c>
    </row>
    <row r="3" spans="1:6">
      <c r="A3" t="s">
        <v>40</v>
      </c>
      <c r="B3" t="s">
        <v>19</v>
      </c>
      <c r="C3" t="s">
        <v>26</v>
      </c>
      <c r="D3" t="s">
        <v>34</v>
      </c>
      <c r="E3" t="s">
        <v>37</v>
      </c>
      <c r="F3" t="s">
        <v>36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3"/>
  <sheetViews>
    <sheetView workbookViewId="0">
      <pane ySplit="3" topLeftCell="A4" activePane="bottomLeft" state="frozen"/>
      <selection pane="bottomLeft" activeCell="C1" sqref="C1"/>
    </sheetView>
  </sheetViews>
  <sheetFormatPr defaultRowHeight="15"/>
  <cols>
    <col min="2" max="2" width="12.28515625" bestFit="1" customWidth="1"/>
    <col min="3" max="3" width="13.7109375" bestFit="1" customWidth="1"/>
    <col min="4" max="4" width="9.28515625" bestFit="1" customWidth="1"/>
  </cols>
  <sheetData>
    <row r="1" spans="1:4">
      <c r="A1" s="4" t="s">
        <v>43</v>
      </c>
      <c r="B1" s="4"/>
      <c r="C1" s="2">
        <f>Sheet1!A1</f>
        <v>0</v>
      </c>
    </row>
    <row r="2" spans="1:4">
      <c r="A2" s="4" t="s">
        <v>44</v>
      </c>
      <c r="B2" s="4"/>
      <c r="C2" s="2">
        <f>Sheet1!A2</f>
        <v>0</v>
      </c>
    </row>
    <row r="3" spans="1:4">
      <c r="A3" t="s">
        <v>40</v>
      </c>
      <c r="B3" t="s">
        <v>1</v>
      </c>
      <c r="C3" t="s">
        <v>20</v>
      </c>
      <c r="D3" t="s">
        <v>21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H3"/>
  <sheetViews>
    <sheetView workbookViewId="0">
      <pane ySplit="3" topLeftCell="A4" activePane="bottomLeft" state="frozen"/>
      <selection pane="bottomLeft" activeCell="C1" sqref="C1"/>
    </sheetView>
  </sheetViews>
  <sheetFormatPr defaultRowHeight="15"/>
  <cols>
    <col min="2" max="2" width="5" bestFit="1" customWidth="1"/>
    <col min="3" max="3" width="9.7109375" bestFit="1" customWidth="1"/>
    <col min="4" max="4" width="10.7109375" bestFit="1" customWidth="1"/>
    <col min="5" max="6" width="24.140625" bestFit="1" customWidth="1"/>
    <col min="7" max="8" width="22.85546875" bestFit="1" customWidth="1"/>
  </cols>
  <sheetData>
    <row r="1" spans="1:8">
      <c r="A1" s="4" t="s">
        <v>43</v>
      </c>
      <c r="B1" s="4"/>
      <c r="C1" s="2">
        <f>Sheet1!A1</f>
        <v>0</v>
      </c>
    </row>
    <row r="2" spans="1:8">
      <c r="A2" s="4" t="s">
        <v>44</v>
      </c>
      <c r="B2" s="4"/>
      <c r="C2" s="2">
        <f>Sheet1!A2</f>
        <v>0</v>
      </c>
    </row>
    <row r="3" spans="1:8">
      <c r="A3" t="s">
        <v>40</v>
      </c>
      <c r="B3" t="s">
        <v>19</v>
      </c>
      <c r="C3" t="s">
        <v>34</v>
      </c>
      <c r="D3" t="s">
        <v>42</v>
      </c>
      <c r="E3" t="s">
        <v>57</v>
      </c>
      <c r="F3" t="s">
        <v>58</v>
      </c>
      <c r="G3" t="s">
        <v>59</v>
      </c>
      <c r="H3" t="s">
        <v>60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3"/>
  <sheetViews>
    <sheetView workbookViewId="0">
      <pane ySplit="3" topLeftCell="A4" activePane="bottomLeft" state="frozen"/>
      <selection pane="bottomLeft" activeCell="C1" sqref="C1"/>
    </sheetView>
  </sheetViews>
  <sheetFormatPr defaultRowHeight="15"/>
  <cols>
    <col min="2" max="2" width="5" bestFit="1" customWidth="1"/>
    <col min="3" max="3" width="9" bestFit="1" customWidth="1"/>
    <col min="4" max="4" width="9.7109375" bestFit="1" customWidth="1"/>
    <col min="5" max="5" width="12.42578125" bestFit="1" customWidth="1"/>
    <col min="6" max="6" width="10.140625" bestFit="1" customWidth="1"/>
    <col min="7" max="7" width="11.5703125" bestFit="1" customWidth="1"/>
    <col min="8" max="8" width="15.5703125" bestFit="1" customWidth="1"/>
  </cols>
  <sheetData>
    <row r="1" spans="1:8">
      <c r="A1" s="4" t="s">
        <v>43</v>
      </c>
      <c r="B1" s="4"/>
      <c r="C1" s="2">
        <f>Sheet1!A1</f>
        <v>0</v>
      </c>
    </row>
    <row r="2" spans="1:8">
      <c r="A2" s="4" t="s">
        <v>44</v>
      </c>
      <c r="B2" s="4"/>
      <c r="C2" s="2">
        <f>Sheet1!A2</f>
        <v>0</v>
      </c>
    </row>
    <row r="3" spans="1:8">
      <c r="A3" t="s">
        <v>40</v>
      </c>
      <c r="B3" t="s">
        <v>19</v>
      </c>
      <c r="C3" t="s">
        <v>8</v>
      </c>
      <c r="D3" t="s">
        <v>34</v>
      </c>
      <c r="E3" t="s">
        <v>35</v>
      </c>
      <c r="F3" t="s">
        <v>45</v>
      </c>
      <c r="G3" t="s">
        <v>47</v>
      </c>
      <c r="H3" t="s">
        <v>48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AI4"/>
  <sheetViews>
    <sheetView tabSelected="1" workbookViewId="0">
      <pane xSplit="2" ySplit="3" topLeftCell="C4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RowHeight="15"/>
  <cols>
    <col min="2" max="2" width="9.7109375" style="3" bestFit="1" customWidth="1"/>
    <col min="3" max="3" width="14.5703125" bestFit="1" customWidth="1"/>
    <col min="4" max="4" width="24.85546875" bestFit="1" customWidth="1"/>
    <col min="5" max="5" width="29" bestFit="1" customWidth="1"/>
    <col min="6" max="6" width="32.140625" bestFit="1" customWidth="1"/>
    <col min="7" max="7" width="18.28515625" bestFit="1" customWidth="1"/>
    <col min="8" max="8" width="27.5703125" bestFit="1" customWidth="1"/>
    <col min="9" max="9" width="30.7109375" bestFit="1" customWidth="1"/>
    <col min="10" max="10" width="8.85546875" bestFit="1" customWidth="1"/>
    <col min="11" max="12" width="20.7109375" bestFit="1" customWidth="1"/>
    <col min="13" max="18" width="17.42578125" bestFit="1" customWidth="1"/>
    <col min="19" max="20" width="30.140625" bestFit="1" customWidth="1"/>
    <col min="21" max="21" width="7.28515625" bestFit="1" customWidth="1"/>
    <col min="22" max="22" width="16" bestFit="1" customWidth="1"/>
    <col min="23" max="23" width="11.5703125" bestFit="1" customWidth="1"/>
    <col min="24" max="24" width="13.5703125" bestFit="1" customWidth="1"/>
    <col min="25" max="26" width="18.28515625" bestFit="1" customWidth="1"/>
    <col min="27" max="27" width="16.85546875" bestFit="1" customWidth="1"/>
    <col min="28" max="28" width="10.7109375" bestFit="1" customWidth="1"/>
    <col min="29" max="29" width="15.5703125" bestFit="1" customWidth="1"/>
    <col min="30" max="35" width="20.85546875" bestFit="1" customWidth="1"/>
  </cols>
  <sheetData>
    <row r="1" spans="1:35">
      <c r="B1" s="3" t="s">
        <v>38</v>
      </c>
      <c r="C1">
        <f t="shared" ref="C1:AI1" si="0">MIN(C4:C4)</f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  <c r="Y1">
        <f t="shared" si="0"/>
        <v>0</v>
      </c>
      <c r="Z1">
        <f t="shared" si="0"/>
        <v>0</v>
      </c>
      <c r="AA1">
        <f t="shared" si="0"/>
        <v>0</v>
      </c>
      <c r="AB1">
        <f t="shared" si="0"/>
        <v>0</v>
      </c>
      <c r="AC1">
        <f t="shared" si="0"/>
        <v>0</v>
      </c>
      <c r="AD1">
        <f t="shared" si="0"/>
        <v>0</v>
      </c>
      <c r="AE1">
        <f t="shared" si="0"/>
        <v>0</v>
      </c>
      <c r="AF1">
        <f t="shared" si="0"/>
        <v>0</v>
      </c>
      <c r="AG1">
        <f t="shared" si="0"/>
        <v>0</v>
      </c>
      <c r="AH1">
        <f t="shared" si="0"/>
        <v>0</v>
      </c>
      <c r="AI1">
        <f t="shared" si="0"/>
        <v>0</v>
      </c>
    </row>
    <row r="2" spans="1:35">
      <c r="B2" s="3" t="s">
        <v>39</v>
      </c>
      <c r="C2">
        <f t="shared" ref="C2:AI2" si="1">MAX(C4:C4)</f>
        <v>0</v>
      </c>
      <c r="D2">
        <f t="shared" si="1"/>
        <v>0</v>
      </c>
      <c r="E2">
        <f t="shared" si="1"/>
        <v>0</v>
      </c>
      <c r="F2">
        <f t="shared" si="1"/>
        <v>0</v>
      </c>
      <c r="G2">
        <f t="shared" si="1"/>
        <v>0</v>
      </c>
      <c r="H2">
        <f t="shared" si="1"/>
        <v>0</v>
      </c>
      <c r="I2">
        <f t="shared" si="1"/>
        <v>0</v>
      </c>
      <c r="J2">
        <f t="shared" si="1"/>
        <v>0</v>
      </c>
      <c r="K2">
        <f t="shared" si="1"/>
        <v>0</v>
      </c>
      <c r="L2">
        <f t="shared" si="1"/>
        <v>0</v>
      </c>
      <c r="M2">
        <f t="shared" si="1"/>
        <v>0</v>
      </c>
      <c r="N2">
        <f t="shared" si="1"/>
        <v>0</v>
      </c>
      <c r="O2">
        <f t="shared" si="1"/>
        <v>0</v>
      </c>
      <c r="P2">
        <f t="shared" si="1"/>
        <v>0</v>
      </c>
      <c r="Q2">
        <f t="shared" si="1"/>
        <v>0</v>
      </c>
      <c r="R2">
        <f t="shared" si="1"/>
        <v>0</v>
      </c>
      <c r="S2">
        <f t="shared" si="1"/>
        <v>0</v>
      </c>
      <c r="T2">
        <f t="shared" si="1"/>
        <v>0</v>
      </c>
      <c r="U2">
        <f t="shared" si="1"/>
        <v>0</v>
      </c>
      <c r="V2">
        <f t="shared" si="1"/>
        <v>0</v>
      </c>
      <c r="W2">
        <f t="shared" si="1"/>
        <v>0</v>
      </c>
      <c r="X2">
        <f t="shared" si="1"/>
        <v>0</v>
      </c>
      <c r="Y2">
        <f t="shared" si="1"/>
        <v>0</v>
      </c>
      <c r="Z2">
        <f t="shared" si="1"/>
        <v>0</v>
      </c>
      <c r="AA2">
        <f t="shared" si="1"/>
        <v>0</v>
      </c>
      <c r="AB2">
        <f t="shared" si="1"/>
        <v>0</v>
      </c>
      <c r="AC2">
        <f t="shared" si="1"/>
        <v>0</v>
      </c>
      <c r="AD2">
        <f t="shared" si="1"/>
        <v>0</v>
      </c>
      <c r="AE2">
        <f t="shared" si="1"/>
        <v>0</v>
      </c>
      <c r="AF2">
        <f t="shared" si="1"/>
        <v>0</v>
      </c>
      <c r="AG2">
        <f t="shared" si="1"/>
        <v>0</v>
      </c>
      <c r="AH2">
        <f t="shared" si="1"/>
        <v>0</v>
      </c>
      <c r="AI2">
        <f t="shared" si="1"/>
        <v>0</v>
      </c>
    </row>
    <row r="3" spans="1:35">
      <c r="A3" t="s">
        <v>41</v>
      </c>
      <c r="B3" s="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26</v>
      </c>
      <c r="AC3" t="s">
        <v>27</v>
      </c>
      <c r="AD3" t="s">
        <v>28</v>
      </c>
      <c r="AE3" t="s">
        <v>29</v>
      </c>
      <c r="AF3" t="s">
        <v>30</v>
      </c>
      <c r="AG3" t="s">
        <v>31</v>
      </c>
      <c r="AH3" t="s">
        <v>32</v>
      </c>
      <c r="AI3" t="s">
        <v>33</v>
      </c>
    </row>
    <row r="4" spans="1:35">
      <c r="A4" s="1"/>
    </row>
  </sheetData>
  <autoFilter ref="C3:AI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9</vt:i4>
      </vt:variant>
    </vt:vector>
  </HeadingPairs>
  <TitlesOfParts>
    <vt:vector size="16" baseType="lpstr">
      <vt:lpstr>Ignition Data</vt:lpstr>
      <vt:lpstr>Shut-Off Cyl Data</vt:lpstr>
      <vt:lpstr>Air Flow Data</vt:lpstr>
      <vt:lpstr>Temperatures Data</vt:lpstr>
      <vt:lpstr>VANOS Data</vt:lpstr>
      <vt:lpstr>Speed Data</vt:lpstr>
      <vt:lpstr>Sheet1</vt:lpstr>
      <vt:lpstr>Injection Time Difference Chart</vt:lpstr>
      <vt:lpstr>Injection Time Chart</vt:lpstr>
      <vt:lpstr>Ignition Angle Chart</vt:lpstr>
      <vt:lpstr>Shut-Off Cyl Chart</vt:lpstr>
      <vt:lpstr>Air Flow Chart</vt:lpstr>
      <vt:lpstr>Temperatures Chart</vt:lpstr>
      <vt:lpstr>Inlet VANOS Chart</vt:lpstr>
      <vt:lpstr>Exhaust VANOS Chart</vt:lpstr>
      <vt:lpstr>Speed Graph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Porter</dc:creator>
  <cp:lastModifiedBy>LenovoLaptop</cp:lastModifiedBy>
  <dcterms:created xsi:type="dcterms:W3CDTF">2017-06-30T00:21:30Z</dcterms:created>
  <dcterms:modified xsi:type="dcterms:W3CDTF">2017-07-19T10:46:30Z</dcterms:modified>
</cp:coreProperties>
</file>